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MAS Bošáčka\IROP Výzvy a ŽoPr\F2\Výzva\AKTUALIZÁCIA č.2\"/>
    </mc:Choice>
  </mc:AlternateContent>
  <xr:revisionPtr revIDLastSave="0" documentId="13_ncr:1_{753FA7C0-9675-43D4-9E92-4B7852219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F" sheetId="32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F'!$A$1:$L$43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2" l="1"/>
  <c r="J13" i="32" l="1"/>
  <c r="H13" i="32"/>
  <c r="H24" i="32" l="1"/>
  <c r="F23" i="32"/>
  <c r="G23" i="32" s="1"/>
  <c r="I23" i="32" s="1"/>
  <c r="F22" i="32"/>
  <c r="G22" i="32" s="1"/>
  <c r="I22" i="32" s="1"/>
  <c r="F21" i="32"/>
  <c r="G21" i="32" s="1"/>
  <c r="I21" i="32" s="1"/>
  <c r="F20" i="32"/>
  <c r="G20" i="32" s="1"/>
  <c r="I20" i="32" s="1"/>
  <c r="F19" i="32"/>
  <c r="G19" i="32" s="1"/>
  <c r="I19" i="32" s="1"/>
  <c r="F18" i="32"/>
  <c r="G18" i="32" s="1"/>
  <c r="G24" i="32" l="1"/>
  <c r="I18" i="32"/>
  <c r="I24" i="32" s="1"/>
  <c r="F24" i="32"/>
</calcChain>
</file>

<file path=xl/sharedStrings.xml><?xml version="1.0" encoding="utf-8"?>
<sst xmlns="http://schemas.openxmlformats.org/spreadsheetml/2006/main" count="119" uniqueCount="106">
  <si>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</si>
  <si>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</si>
  <si>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</si>
  <si>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</si>
  <si>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</si>
  <si>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</si>
  <si>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</si>
  <si>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</si>
  <si>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</si>
  <si>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</si>
  <si>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</si>
  <si>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</si>
  <si>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</si>
  <si>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</si>
  <si>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</si>
  <si>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</si>
  <si>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</si>
  <si>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</si>
  <si>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</si>
  <si>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</si>
  <si>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</si>
  <si>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</si>
  <si>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</si>
  <si>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</si>
  <si>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</si>
  <si>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</si>
  <si>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</si>
  <si>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</si>
  <si>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</si>
  <si>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</si>
  <si>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</si>
  <si>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</si>
  <si>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</si>
  <si>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</si>
  <si>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</si>
  <si>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</si>
  <si>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</si>
  <si>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</si>
  <si>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</si>
  <si>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</si>
  <si>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</si>
  <si>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</si>
  <si>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</si>
  <si>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</si>
  <si>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</si>
  <si>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</si>
  <si>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</si>
  <si>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</si>
  <si>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</si>
  <si>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</si>
  <si>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</si>
  <si>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</si>
  <si>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</si>
  <si>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</si>
  <si>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</si>
  <si>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</si>
  <si>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</si>
  <si>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</si>
  <si>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</si>
  <si>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</si>
  <si>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</si>
  <si>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</si>
  <si>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</si>
  <si>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</si>
  <si>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</si>
  <si>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</si>
  <si>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</si>
  <si>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</si>
  <si>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</si>
  <si>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</si>
  <si>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</si>
  <si>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</si>
  <si>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</si>
  <si>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</si>
  <si>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</si>
  <si>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</si>
  <si>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</si>
  <si>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</si>
  <si>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</si>
  <si>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</si>
  <si>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</si>
  <si>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</si>
  <si>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</si>
  <si>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</si>
  <si>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</si>
  <si>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</si>
  <si>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</si>
  <si>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</si>
  <si>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</si>
  <si>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</si>
  <si>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</si>
  <si>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</si>
  <si>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</si>
  <si>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</si>
  <si>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</si>
  <si>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</si>
  <si>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</si>
  <si>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</si>
  <si>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F2 Verejná kanalizácia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</si>
  <si>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</si>
  <si>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</si>
  <si>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</si>
  <si>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</si>
  <si>
    <t>Miera príspevku z celkových oprávnených výdavkov (%)</t>
  </si>
  <si>
    <t>Spolufinancovanie z vlastných zdrojov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</si>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</sst>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right" vertical="center" wrapText="1"/>
      <protection locked="0"/>
    </xf>
    <xf numFmtId="4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7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" fontId="17" fillId="0" borderId="6" xfId="0" applyNumberFormat="1" applyFont="1" applyBorder="1" applyAlignment="1" applyProtection="1">
      <alignment horizontal="center" vertical="center" wrapText="1"/>
      <protection locked="0"/>
    </xf>
    <xf numFmtId="4" fontId="1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justify" wrapText="1"/>
      <protection locked="0"/>
    </xf>
    <xf numFmtId="0" fontId="17" fillId="0" borderId="17" xfId="0" applyFont="1" applyBorder="1" applyAlignment="1" applyProtection="1">
      <alignment horizontal="justify" wrapText="1"/>
      <protection locked="0"/>
    </xf>
    <xf numFmtId="0" fontId="22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4" fontId="17" fillId="0" borderId="5" xfId="0" applyNumberFormat="1" applyFont="1" applyBorder="1" applyAlignment="1" applyProtection="1">
      <alignment horizontal="center" vertical="center" wrapText="1"/>
      <protection locked="0"/>
    </xf>
    <xf numFmtId="4" fontId="17" fillId="0" borderId="5" xfId="0" applyNumberFormat="1" applyFont="1" applyBorder="1" applyAlignment="1" applyProtection="1">
      <alignment horizontal="right" vertical="center" wrapText="1"/>
      <protection locked="0"/>
    </xf>
    <xf numFmtId="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7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horizontal="justify" wrapText="1"/>
      <protection locked="0"/>
    </xf>
    <xf numFmtId="4" fontId="18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22" xfId="0" applyFont="1" applyFill="1" applyBorder="1" applyAlignment="1" applyProtection="1">
      <alignment horizont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8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4" xfId="0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</cellXfs>
  <cellStyles count="2">
    <cellStyle name="Normálna" xfId="0" builtinId="0"/>
    <cellStyle name="Normálna 2" xfId="1" xr:uid="{00000000-0005-0000-0000-000001000000}"/>
  </cellStyles>
  <dxfs count="9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527855</xdr:colOff>
      <xdr:row>1</xdr:row>
      <xdr:rowOff>107042</xdr:rowOff>
    </xdr:from>
    <xdr:to>
      <xdr:col>11</xdr:col>
      <xdr:colOff>1690040</xdr:colOff>
      <xdr:row>5</xdr:row>
      <xdr:rowOff>240800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1789" y="303145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322169</xdr:colOff>
      <xdr:row>1</xdr:row>
      <xdr:rowOff>126066</xdr:rowOff>
    </xdr:from>
    <xdr:to>
      <xdr:col>9</xdr:col>
      <xdr:colOff>1126641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868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1190625</xdr:colOff>
      <xdr:row>0</xdr:row>
      <xdr:rowOff>126066</xdr:rowOff>
    </xdr:from>
    <xdr:to>
      <xdr:col>1</xdr:col>
      <xdr:colOff>477214</xdr:colOff>
      <xdr:row>6</xdr:row>
      <xdr:rowOff>42022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60542F41-0DC6-4B3A-825C-76B261D9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6066"/>
          <a:ext cx="1261626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S96"/>
  <sheetViews>
    <sheetView tabSelected="1" view="pageBreakPreview" zoomScale="68" zoomScaleNormal="55" zoomScaleSheetLayoutView="68" zoomScalePageLayoutView="80" workbookViewId="0">
      <selection activeCell="B33" sqref="B33:L3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7"/>
      <c r="B1" s="37"/>
      <c r="C1" s="38"/>
      <c r="D1" s="39"/>
      <c r="E1" s="39"/>
      <c r="F1" s="39"/>
      <c r="G1" s="39"/>
      <c r="H1" s="39"/>
      <c r="I1" s="39"/>
      <c r="J1" s="37"/>
      <c r="K1" s="111" t="s">
        <v>102</v>
      </c>
      <c r="L1" s="111"/>
    </row>
    <row r="2" spans="1:19" x14ac:dyDescent="0.25">
      <c r="A2" s="37"/>
      <c r="B2" s="37"/>
      <c r="C2" s="38"/>
      <c r="D2" s="39"/>
      <c r="E2" s="39"/>
      <c r="F2" s="39"/>
      <c r="G2" s="39"/>
      <c r="H2" s="39"/>
      <c r="I2" s="39"/>
      <c r="J2" s="37"/>
      <c r="K2" s="37"/>
      <c r="L2" s="40"/>
      <c r="O2" s="36" t="s">
        <v>54</v>
      </c>
    </row>
    <row r="3" spans="1:19" ht="15.75" x14ac:dyDescent="0.25">
      <c r="A3" s="40"/>
      <c r="B3" s="40"/>
      <c r="C3" s="41"/>
      <c r="D3" s="42"/>
      <c r="E3" s="42"/>
      <c r="F3" s="43"/>
      <c r="G3" s="42"/>
      <c r="H3" s="44"/>
      <c r="I3" s="42"/>
      <c r="J3" s="40"/>
      <c r="K3" s="40"/>
      <c r="L3" s="45"/>
      <c r="M3" s="9"/>
      <c r="N3" s="9"/>
      <c r="O3" t="s">
        <v>50</v>
      </c>
      <c r="P3"/>
      <c r="Q3" s="9"/>
      <c r="R3" s="9"/>
      <c r="S3" s="9"/>
    </row>
    <row r="4" spans="1:19" x14ac:dyDescent="0.25">
      <c r="A4" s="40"/>
      <c r="B4" s="40"/>
      <c r="C4" s="41"/>
      <c r="D4" s="42"/>
      <c r="E4" s="42"/>
      <c r="F4" s="43"/>
      <c r="G4" s="42"/>
      <c r="H4" s="42"/>
      <c r="I4" s="42"/>
      <c r="J4" s="40"/>
      <c r="K4" s="40"/>
      <c r="L4" s="45"/>
      <c r="M4" s="9"/>
      <c r="N4" s="9"/>
      <c r="O4" t="s">
        <v>52</v>
      </c>
      <c r="P4"/>
      <c r="Q4" s="9"/>
      <c r="R4" s="9"/>
      <c r="S4" s="9"/>
    </row>
    <row r="5" spans="1:19" x14ac:dyDescent="0.25">
      <c r="A5" s="46"/>
      <c r="B5" s="46"/>
      <c r="C5" s="47"/>
      <c r="D5" s="46"/>
      <c r="E5" s="46"/>
      <c r="F5" s="46"/>
      <c r="G5" s="46"/>
      <c r="H5" s="46"/>
      <c r="I5" s="46"/>
      <c r="J5" s="46"/>
      <c r="K5" s="40"/>
      <c r="L5" s="45"/>
      <c r="M5" s="8"/>
      <c r="N5" s="9"/>
      <c r="O5" t="s">
        <v>48</v>
      </c>
      <c r="P5"/>
      <c r="Q5" s="9"/>
      <c r="R5" s="9"/>
      <c r="S5" s="9"/>
    </row>
    <row r="6" spans="1:19" ht="23.25" x14ac:dyDescent="0.35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48"/>
      <c r="B7" s="48"/>
      <c r="C7" s="48"/>
      <c r="D7" s="48"/>
      <c r="E7" s="48"/>
      <c r="F7" s="48"/>
      <c r="G7" s="48"/>
      <c r="H7" s="48"/>
      <c r="I7" s="48"/>
      <c r="J7" s="48"/>
      <c r="K7" s="40"/>
      <c r="L7" s="45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49" t="s">
        <v>0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0" t="s">
        <v>1</v>
      </c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1"/>
      <c r="M9" s="9"/>
      <c r="N9" s="9"/>
      <c r="O9"/>
      <c r="P9" s="9"/>
      <c r="Q9" s="9"/>
      <c r="R9" s="9"/>
      <c r="S9" s="9"/>
    </row>
    <row r="10" spans="1:19" ht="20.25" customHeight="1" x14ac:dyDescent="0.25">
      <c r="A10" s="50" t="s">
        <v>5</v>
      </c>
      <c r="B10" s="99" t="s">
        <v>26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1" t="s">
        <v>25</v>
      </c>
      <c r="B11" s="99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9"/>
      <c r="N11" s="9"/>
      <c r="O11" s="36" t="s">
        <v>22</v>
      </c>
      <c r="P11" s="9"/>
      <c r="Q11" s="9"/>
      <c r="R11" s="9"/>
      <c r="S11" s="9"/>
    </row>
    <row r="12" spans="1:19" ht="37.5" customHeight="1" thickBot="1" x14ac:dyDescent="0.3">
      <c r="A12" s="51" t="s">
        <v>61</v>
      </c>
      <c r="B12" s="99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17" t="s">
        <v>103</v>
      </c>
      <c r="B13" s="62">
        <v>0.95</v>
      </c>
      <c r="C13" s="61" t="s">
        <v>104</v>
      </c>
      <c r="D13" s="62">
        <v>0.05</v>
      </c>
      <c r="E13" s="52" t="s">
        <v>66</v>
      </c>
      <c r="F13" s="63" t="s">
        <v>16</v>
      </c>
      <c r="G13" s="52" t="s">
        <v>60</v>
      </c>
      <c r="H13" s="64">
        <f>H24*$B$13</f>
        <v>0</v>
      </c>
      <c r="I13" s="52" t="s">
        <v>63</v>
      </c>
      <c r="J13" s="64">
        <f>H24*$D$13</f>
        <v>0</v>
      </c>
      <c r="K13" s="52" t="s">
        <v>64</v>
      </c>
      <c r="L13" s="65">
        <f>(H24+I24)-H13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2" customFormat="1" ht="16.5" customHeight="1" thickBot="1" x14ac:dyDescent="0.35">
      <c r="A14" s="74"/>
      <c r="B14" s="74"/>
      <c r="C14" s="75"/>
      <c r="D14" s="76"/>
      <c r="E14" s="76"/>
      <c r="F14" s="76"/>
      <c r="G14" s="76"/>
      <c r="H14" s="76"/>
      <c r="I14" s="76"/>
      <c r="J14" s="74"/>
      <c r="K14" s="77"/>
      <c r="L14" s="40"/>
      <c r="M14" s="1"/>
      <c r="N14" s="13"/>
      <c r="O14" s="13"/>
      <c r="P14" s="13"/>
      <c r="Q14" s="13"/>
      <c r="R14" s="13"/>
      <c r="S14" s="13"/>
    </row>
    <row r="15" spans="1:19" s="12" customFormat="1" ht="66.75" customHeight="1" x14ac:dyDescent="0.3">
      <c r="A15" s="20" t="s">
        <v>2</v>
      </c>
      <c r="B15" s="21" t="s">
        <v>4</v>
      </c>
      <c r="C15" s="21" t="s">
        <v>3</v>
      </c>
      <c r="D15" s="21" t="s">
        <v>20</v>
      </c>
      <c r="E15" s="21" t="s">
        <v>17</v>
      </c>
      <c r="F15" s="21" t="s">
        <v>86</v>
      </c>
      <c r="G15" s="21" t="s">
        <v>67</v>
      </c>
      <c r="H15" s="21" t="s">
        <v>62</v>
      </c>
      <c r="I15" s="21" t="s">
        <v>23</v>
      </c>
      <c r="J15" s="21" t="s">
        <v>21</v>
      </c>
      <c r="K15" s="21" t="s">
        <v>22</v>
      </c>
      <c r="L15" s="22" t="s">
        <v>29</v>
      </c>
      <c r="M15" s="1"/>
      <c r="N15" s="13"/>
      <c r="O15" s="13"/>
      <c r="P15" s="13"/>
      <c r="Q15" s="13"/>
      <c r="R15" s="13"/>
      <c r="S15" s="13"/>
    </row>
    <row r="16" spans="1:19" s="12" customFormat="1" ht="26.25" thickBot="1" x14ac:dyDescent="0.35">
      <c r="A16" s="14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15" t="s">
        <v>13</v>
      </c>
      <c r="G16" s="15" t="s">
        <v>14</v>
      </c>
      <c r="H16" s="15" t="s">
        <v>12</v>
      </c>
      <c r="I16" s="15" t="s">
        <v>68</v>
      </c>
      <c r="J16" s="15" t="s">
        <v>65</v>
      </c>
      <c r="K16" s="15" t="s">
        <v>18</v>
      </c>
      <c r="L16" s="16" t="s">
        <v>19</v>
      </c>
      <c r="M16" s="1"/>
      <c r="N16" s="13"/>
      <c r="O16" s="13"/>
      <c r="P16" s="13"/>
      <c r="Q16" s="13"/>
      <c r="R16" s="13"/>
      <c r="S16" s="13"/>
    </row>
    <row r="17" spans="1:19" s="12" customFormat="1" ht="16.5" customHeight="1" thickBot="1" x14ac:dyDescent="0.35">
      <c r="A17" s="96" t="s">
        <v>98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  <c r="M17" s="1"/>
      <c r="N17" s="13"/>
      <c r="O17" s="13"/>
      <c r="P17" s="13"/>
      <c r="Q17" s="13"/>
      <c r="R17" s="13"/>
      <c r="S17" s="13"/>
    </row>
    <row r="18" spans="1:19" s="12" customFormat="1" ht="16.5" customHeight="1" x14ac:dyDescent="0.3">
      <c r="A18" s="66"/>
      <c r="B18" s="53"/>
      <c r="C18" s="54"/>
      <c r="D18" s="55"/>
      <c r="E18" s="56"/>
      <c r="F18" s="27">
        <f>D18*E18</f>
        <v>0</v>
      </c>
      <c r="G18" s="57">
        <f t="shared" ref="G18:G23" si="0">F18*1.2</f>
        <v>0</v>
      </c>
      <c r="H18" s="58"/>
      <c r="I18" s="58">
        <f>IF($F$13="ÁNO",F18-H18,G18-H18)</f>
        <v>0</v>
      </c>
      <c r="J18" s="34"/>
      <c r="K18" s="59"/>
      <c r="L18" s="67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32"/>
      <c r="B19" s="53"/>
      <c r="C19" s="24"/>
      <c r="D19" s="25"/>
      <c r="E19" s="26"/>
      <c r="F19" s="27">
        <f t="shared" ref="F19:F23" si="1">D19*E19</f>
        <v>0</v>
      </c>
      <c r="G19" s="57">
        <f t="shared" si="0"/>
        <v>0</v>
      </c>
      <c r="H19" s="28"/>
      <c r="I19" s="58">
        <f t="shared" ref="I19:I23" si="2">IF($F$13="ÁNO",F19-H19,G19-H19)</f>
        <v>0</v>
      </c>
      <c r="J19" s="23"/>
      <c r="K19" s="59"/>
      <c r="L19" s="35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2"/>
      <c r="B20" s="53"/>
      <c r="C20" s="24"/>
      <c r="D20" s="25"/>
      <c r="E20" s="26"/>
      <c r="F20" s="27">
        <f t="shared" si="1"/>
        <v>0</v>
      </c>
      <c r="G20" s="57">
        <f t="shared" si="0"/>
        <v>0</v>
      </c>
      <c r="H20" s="28"/>
      <c r="I20" s="58">
        <f t="shared" si="2"/>
        <v>0</v>
      </c>
      <c r="J20" s="23"/>
      <c r="K20" s="59"/>
      <c r="L20" s="35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2"/>
      <c r="B21" s="53"/>
      <c r="C21" s="33"/>
      <c r="D21" s="25"/>
      <c r="E21" s="26"/>
      <c r="F21" s="27">
        <f t="shared" si="1"/>
        <v>0</v>
      </c>
      <c r="G21" s="57">
        <f t="shared" si="0"/>
        <v>0</v>
      </c>
      <c r="H21" s="28"/>
      <c r="I21" s="58">
        <f t="shared" si="2"/>
        <v>0</v>
      </c>
      <c r="J21" s="23"/>
      <c r="K21" s="59"/>
      <c r="L21" s="35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2"/>
      <c r="B22" s="53"/>
      <c r="C22" s="24"/>
      <c r="D22" s="25"/>
      <c r="E22" s="26"/>
      <c r="F22" s="27">
        <f t="shared" si="1"/>
        <v>0</v>
      </c>
      <c r="G22" s="57">
        <f t="shared" si="0"/>
        <v>0</v>
      </c>
      <c r="H22" s="28"/>
      <c r="I22" s="58">
        <f t="shared" si="2"/>
        <v>0</v>
      </c>
      <c r="J22" s="23"/>
      <c r="K22" s="59"/>
      <c r="L22" s="35"/>
      <c r="M22" s="1"/>
      <c r="N22" s="13"/>
      <c r="O22" s="13"/>
      <c r="P22" s="13"/>
      <c r="Q22" s="13"/>
      <c r="R22" s="13"/>
      <c r="S22" s="13"/>
    </row>
    <row r="23" spans="1:19" s="12" customFormat="1" ht="16.5" customHeight="1" thickBot="1" x14ac:dyDescent="0.35">
      <c r="A23" s="60"/>
      <c r="B23" s="53"/>
      <c r="C23" s="29"/>
      <c r="D23" s="30"/>
      <c r="E23" s="26"/>
      <c r="F23" s="27">
        <f t="shared" si="1"/>
        <v>0</v>
      </c>
      <c r="G23" s="57">
        <f t="shared" si="0"/>
        <v>0</v>
      </c>
      <c r="H23" s="31"/>
      <c r="I23" s="58">
        <f t="shared" si="2"/>
        <v>0</v>
      </c>
      <c r="J23" s="23"/>
      <c r="K23" s="59"/>
      <c r="L23" s="35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105" t="s">
        <v>69</v>
      </c>
      <c r="B24" s="106"/>
      <c r="C24" s="106"/>
      <c r="D24" s="106"/>
      <c r="E24" s="107"/>
      <c r="F24" s="68">
        <f t="shared" ref="F24" si="3">SUM(F18:F23)</f>
        <v>0</v>
      </c>
      <c r="G24" s="68">
        <f>SUM(G18:G23)</f>
        <v>0</v>
      </c>
      <c r="H24" s="69">
        <f>SUM(H18:H23)</f>
        <v>0</v>
      </c>
      <c r="I24" s="68">
        <f t="shared" ref="I24" si="4">SUM(I18:I23)</f>
        <v>0</v>
      </c>
      <c r="J24" s="70"/>
      <c r="K24" s="71"/>
      <c r="L24" s="72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">
      <c r="A25" s="74"/>
      <c r="B25" s="74"/>
      <c r="C25" s="75"/>
      <c r="D25" s="76"/>
      <c r="E25" s="76"/>
      <c r="F25" s="76"/>
      <c r="G25" s="76"/>
      <c r="H25" s="76"/>
      <c r="I25" s="76"/>
      <c r="J25" s="74"/>
      <c r="K25" s="77"/>
      <c r="L25" s="40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74"/>
      <c r="B26" s="74"/>
      <c r="C26" s="75"/>
      <c r="D26" s="76"/>
      <c r="E26" s="76"/>
      <c r="F26" s="76"/>
      <c r="G26" s="76"/>
      <c r="H26" s="76"/>
      <c r="I26" s="76"/>
      <c r="J26" s="74"/>
      <c r="K26" s="77"/>
      <c r="L26" s="40"/>
      <c r="M26" s="1"/>
      <c r="N26" s="13"/>
      <c r="O26" s="13"/>
      <c r="P26" s="13"/>
      <c r="Q26" s="13"/>
      <c r="R26" s="13"/>
      <c r="S26" s="13"/>
    </row>
    <row r="27" spans="1:19" ht="18.75" customHeight="1" thickBot="1" x14ac:dyDescent="0.35">
      <c r="A27" s="93" t="s">
        <v>87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O27" s="13"/>
    </row>
    <row r="28" spans="1:19" x14ac:dyDescent="0.25">
      <c r="A28" s="90" t="s">
        <v>72</v>
      </c>
      <c r="B28" s="108" t="s">
        <v>70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10"/>
    </row>
    <row r="29" spans="1:19" x14ac:dyDescent="0.25">
      <c r="A29" s="90"/>
      <c r="B29" s="78" t="s">
        <v>75</v>
      </c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9" x14ac:dyDescent="0.25">
      <c r="A30" s="90"/>
      <c r="B30" s="78" t="s">
        <v>96</v>
      </c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9" x14ac:dyDescent="0.25">
      <c r="A31" s="91"/>
      <c r="B31" s="78" t="s">
        <v>97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9" ht="30" x14ac:dyDescent="0.25">
      <c r="A32" s="73" t="s">
        <v>73</v>
      </c>
      <c r="B32" s="84" t="s">
        <v>71</v>
      </c>
      <c r="C32" s="85"/>
      <c r="D32" s="85"/>
      <c r="E32" s="85"/>
      <c r="F32" s="85"/>
      <c r="G32" s="85"/>
      <c r="H32" s="85"/>
      <c r="I32" s="85"/>
      <c r="J32" s="85"/>
      <c r="K32" s="85"/>
      <c r="L32" s="86"/>
    </row>
    <row r="33" spans="1:13" ht="60" customHeight="1" x14ac:dyDescent="0.25">
      <c r="A33" s="73" t="s">
        <v>74</v>
      </c>
      <c r="B33" s="78" t="s">
        <v>91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3" ht="30" x14ac:dyDescent="0.25">
      <c r="A34" s="73" t="s">
        <v>76</v>
      </c>
      <c r="B34" s="78" t="s">
        <v>77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1:13" ht="30" x14ac:dyDescent="0.25">
      <c r="A35" s="73" t="s">
        <v>78</v>
      </c>
      <c r="B35" s="78" t="s">
        <v>92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1:13" ht="45" x14ac:dyDescent="0.25">
      <c r="A36" s="73" t="s">
        <v>85</v>
      </c>
      <c r="B36" s="78" t="s">
        <v>79</v>
      </c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37" spans="1:13" ht="30" x14ac:dyDescent="0.25">
      <c r="A37" s="73" t="s">
        <v>84</v>
      </c>
      <c r="B37" s="78" t="s">
        <v>80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3" ht="30" x14ac:dyDescent="0.25">
      <c r="A38" s="73" t="s">
        <v>83</v>
      </c>
      <c r="B38" s="78" t="s">
        <v>81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8"/>
    </row>
    <row r="39" spans="1:13" ht="59.25" customHeight="1" x14ac:dyDescent="0.25">
      <c r="A39" s="73" t="s">
        <v>82</v>
      </c>
      <c r="B39" s="78" t="s">
        <v>100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19"/>
    </row>
    <row r="40" spans="1:13" ht="30" x14ac:dyDescent="0.25">
      <c r="A40" s="73" t="s">
        <v>88</v>
      </c>
      <c r="B40" s="78" t="s">
        <v>89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19"/>
    </row>
    <row r="41" spans="1:13" ht="51" customHeight="1" x14ac:dyDescent="0.25">
      <c r="A41" s="73" t="s">
        <v>90</v>
      </c>
      <c r="B41" s="78" t="s">
        <v>105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18"/>
    </row>
    <row r="42" spans="1:13" ht="342" customHeight="1" x14ac:dyDescent="0.25">
      <c r="A42" s="73" t="s">
        <v>93</v>
      </c>
      <c r="B42" s="87" t="s">
        <v>101</v>
      </c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1:13" ht="45" x14ac:dyDescent="0.25">
      <c r="A43" s="73" t="s">
        <v>94</v>
      </c>
      <c r="B43" s="81" t="s">
        <v>95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1:13" x14ac:dyDescent="0.25">
      <c r="A44" s="4"/>
      <c r="B44" s="4"/>
      <c r="C44" s="5"/>
      <c r="D44" s="6"/>
      <c r="E44" s="10"/>
      <c r="F44" s="10"/>
      <c r="G44" s="10"/>
      <c r="H44" s="10"/>
      <c r="I44" s="10"/>
      <c r="J44" s="8"/>
      <c r="K44" s="8"/>
      <c r="L44" s="1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E73" s="11"/>
      <c r="F73" s="11"/>
      <c r="G73" s="11"/>
      <c r="H73" s="11"/>
      <c r="I73" s="11"/>
      <c r="J73" s="9"/>
      <c r="K73" s="9"/>
    </row>
    <row r="74" spans="1:12" x14ac:dyDescent="0.25">
      <c r="C74" s="1"/>
      <c r="D74" s="1"/>
      <c r="E74" s="11"/>
      <c r="F74" s="11"/>
      <c r="G74" s="11"/>
      <c r="H74" s="11"/>
      <c r="I74" s="11"/>
      <c r="J74" s="9"/>
      <c r="K74" s="9"/>
      <c r="L74" s="1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9:L39"/>
    <mergeCell ref="B40:L40"/>
    <mergeCell ref="B41:L41"/>
    <mergeCell ref="B42:L42"/>
    <mergeCell ref="B43:L43"/>
  </mergeCells>
  <conditionalFormatting sqref="H18:H20 H24">
    <cfRule type="cellIs" dxfId="5" priority="6" stopIfTrue="1" operator="greaterThan">
      <formula>$G18</formula>
    </cfRule>
  </conditionalFormatting>
  <conditionalFormatting sqref="H21:H23">
    <cfRule type="cellIs" dxfId="4" priority="5" stopIfTrue="1" operator="greaterThan">
      <formula>$G21</formula>
    </cfRule>
  </conditionalFormatting>
  <conditionalFormatting sqref="I18:I24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5" xr:uid="{00000000-0002-0000-0600-000000000000}"/>
    <dataValidation allowBlank="1" showInputMessage="1" showErrorMessage="1" prompt="vložte príslušné % NFP podľa bodu 1.3 Výzvy" sqref="B13 D13" xr:uid="{00000000-0002-0000-06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600-000002000000}">
      <formula1>$O$12:$O$13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6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600-000005000000}"/>
    <dataValidation type="list" allowBlank="1" showErrorMessage="1" prompt="_x000a_" sqref="B18:B23" xr:uid="{00000000-0002-0000-0600-000006000000}">
      <formula1>$O$5:$O$7</formula1>
    </dataValidation>
    <dataValidation type="list" allowBlank="1" showInputMessage="1" showErrorMessage="1" sqref="F13" xr:uid="{00000000-0002-0000-0600-000003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6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6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6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6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6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6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F</vt:lpstr>
      <vt:lpstr>Zdroj</vt:lpstr>
      <vt:lpstr>Hárok2</vt:lpstr>
      <vt:lpstr>Hárok3</vt:lpstr>
      <vt:lpstr>'Oblasť podpory F'!Oblasť_tlače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MAS2</cp:lastModifiedBy>
  <cp:lastPrinted>2017-11-19T15:33:49Z</cp:lastPrinted>
  <dcterms:created xsi:type="dcterms:W3CDTF">2015-05-13T12:53:37Z</dcterms:created>
  <dcterms:modified xsi:type="dcterms:W3CDTF">2022-10-06T06:18:47Z</dcterms:modified>
</cp:coreProperties>
</file>